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E1FD00E-2D0B-4009-BDA6-CC6C94F7AD66}" xr6:coauthVersionLast="47" xr6:coauthVersionMax="47" xr10:uidLastSave="{00000000-0000-0000-0000-000000000000}"/>
  <bookViews>
    <workbookView xWindow="6450" yWindow="810" windowWidth="21150" windowHeight="1407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P11" i="1"/>
  <c r="P12" i="1"/>
  <c r="P6" i="1"/>
  <c r="P7" i="1"/>
  <c r="P8" i="1"/>
  <c r="P9" i="1"/>
  <c r="P10" i="1"/>
  <c r="P13" i="1"/>
  <c r="P14" i="1"/>
  <c r="P15" i="1"/>
  <c r="P16" i="1"/>
  <c r="P17" i="1"/>
  <c r="P18" i="1"/>
  <c r="P19" i="1"/>
  <c r="P20" i="1"/>
  <c r="P21" i="1"/>
  <c r="P22" i="1"/>
  <c r="P23" i="1"/>
  <c r="P24" i="1"/>
  <c r="B31" i="1"/>
  <c r="O26" i="1"/>
  <c r="O28" i="1" l="1"/>
</calcChain>
</file>

<file path=xl/sharedStrings.xml><?xml version="1.0" encoding="utf-8"?>
<sst xmlns="http://schemas.openxmlformats.org/spreadsheetml/2006/main" count="40" uniqueCount="40">
  <si>
    <t>お客様情報</t>
    <rPh sb="1" eb="3">
      <t>キャクサマ</t>
    </rPh>
    <rPh sb="3" eb="5">
      <t>ジョウホウ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</si>
  <si>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</si>
  <si>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</si>
  <si>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商品合計金額</t>
    <rPh sb="0" eb="2">
      <t>ショウヒン</t>
    </rPh>
    <rPh sb="2" eb="4">
      <t>ゴウケイ</t>
    </rPh>
    <rPh sb="4" eb="6">
      <t>キンガク</t>
    </rPh>
    <phoneticPr fontId="1"/>
  </si>
  <si>
    <t>代引き手数料</t>
    <rPh sb="0" eb="2">
      <t>ダイビ</t>
    </rPh>
    <rPh sb="3" eb="6">
      <t>テスウリョウ</t>
    </rPh>
    <phoneticPr fontId="1"/>
  </si>
  <si>
    <t>送　　　　　　料</t>
    <rPh sb="0" eb="1">
      <t>ソウ</t>
    </rPh>
    <rPh sb="7" eb="8">
      <t>リョウ</t>
    </rPh>
    <phoneticPr fontId="1"/>
  </si>
  <si>
    <t>合計金額</t>
    <rPh sb="0" eb="2">
      <t>ゴウケイ</t>
    </rPh>
    <rPh sb="2" eb="4">
      <t>キンガク</t>
    </rPh>
    <phoneticPr fontId="1"/>
  </si>
  <si>
    <t>ご住所</t>
    <rPh sb="1" eb="3">
      <t>ジュウショ</t>
    </rPh>
    <phoneticPr fontId="1"/>
  </si>
  <si>
    <t>■お振込先のご案内</t>
    <rPh sb="2" eb="4">
      <t>フリコ</t>
    </rPh>
    <rPh sb="4" eb="5">
      <t>サキ</t>
    </rPh>
    <rPh sb="7" eb="9">
      <t>アンナイ</t>
    </rPh>
    <phoneticPr fontId="1"/>
  </si>
  <si>
    <t>阿波銀行　中央市場支店（チュウオウイチバシテン）　支店コード：116</t>
    <rPh sb="0" eb="2">
      <t>アワ</t>
    </rPh>
    <rPh sb="2" eb="4">
      <t>ギンコウ</t>
    </rPh>
    <rPh sb="5" eb="7">
      <t>チュウオウ</t>
    </rPh>
    <rPh sb="7" eb="9">
      <t>イチバ</t>
    </rPh>
    <rPh sb="9" eb="11">
      <t>シテン</t>
    </rPh>
    <rPh sb="25" eb="27">
      <t>シテン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</si>
  <si>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</si>
  <si>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</si>
  <si>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普通　1016581　</t>
    <rPh sb="0" eb="2">
      <t>フツウ</t>
    </rPh>
    <phoneticPr fontId="1"/>
  </si>
  <si>
    <t>なると金時1Kg</t>
    <rPh sb="3" eb="5">
      <t>キントキ</t>
    </rPh>
    <phoneticPr fontId="1"/>
  </si>
  <si>
    <t>なると金時5Kg</t>
    <rPh sb="3" eb="5">
      <t>キントキ</t>
    </rPh>
    <phoneticPr fontId="1"/>
  </si>
  <si>
    <t>すだち1Kg</t>
    <phoneticPr fontId="1"/>
  </si>
  <si>
    <t>エディフルフラワー1パック</t>
    <phoneticPr fontId="1"/>
  </si>
  <si>
    <t>生ワカメ1kg</t>
    <rPh sb="0" eb="1">
      <t>ナマ</t>
    </rPh>
    <phoneticPr fontId="1"/>
  </si>
  <si>
    <t>ラフリ～（　　           　　　　　柄）</t>
    <phoneticPr fontId="1"/>
  </si>
  <si>
    <t>サラダリーフMix1パック</t>
    <phoneticPr fontId="1"/>
  </si>
  <si>
    <t>■送料について
四国：660円 中部,北陸：880円
関西,中国：770円 関東,信越990円
東北：1,210円
北海道：2,860円
沖縄：4,070円</t>
    <rPh sb="1" eb="3">
      <t>ソウリョウ</t>
    </rPh>
    <rPh sb="8" eb="10">
      <t>シコク</t>
    </rPh>
    <rPh sb="14" eb="15">
      <t>エン</t>
    </rPh>
    <rPh sb="16" eb="18">
      <t>チュウブ</t>
    </rPh>
    <rPh sb="19" eb="21">
      <t>ホクリク</t>
    </rPh>
    <rPh sb="25" eb="26">
      <t>エン</t>
    </rPh>
    <rPh sb="27" eb="29">
      <t>カンサイ</t>
    </rPh>
    <rPh sb="30" eb="32">
      <t>チュウゴク</t>
    </rPh>
    <rPh sb="36" eb="37">
      <t>エン</t>
    </rPh>
    <rPh sb="38" eb="40">
      <t>カントウ</t>
    </rPh>
    <rPh sb="41" eb="43">
      <t>シンエツ</t>
    </rPh>
    <rPh sb="46" eb="47">
      <t>エン</t>
    </rPh>
    <rPh sb="48" eb="50">
      <t>トウホク</t>
    </rPh>
    <rPh sb="56" eb="57">
      <t>エン</t>
    </rPh>
    <rPh sb="58" eb="61">
      <t>ホッカイドウ</t>
    </rPh>
    <rPh sb="67" eb="68">
      <t>エン</t>
    </rPh>
    <rPh sb="69" eb="71">
      <t>オキナワ</t>
    </rPh>
    <rPh sb="77" eb="78">
      <t>エン</t>
    </rPh>
    <phoneticPr fontId="1"/>
  </si>
  <si>
    <t>ご注文日</t>
    <phoneticPr fontId="1"/>
  </si>
  <si>
    <t>郵便番号</t>
    <rPh sb="0" eb="4">
      <t>ユウビンバンゴウ</t>
    </rPh>
    <phoneticPr fontId="1"/>
  </si>
  <si>
    <t>お名前</t>
    <rPh sb="1" eb="3">
      <t>ナマエ</t>
    </rPh>
    <phoneticPr fontId="1"/>
  </si>
  <si>
    <t>郵便番号</t>
    <rPh sb="0" eb="2">
      <t>ユウビン</t>
    </rPh>
    <rPh sb="2" eb="4">
      <t>バンゴウ</t>
    </rPh>
    <phoneticPr fontId="1"/>
  </si>
  <si>
    <t>※全てご入力ください</t>
    <rPh sb="1" eb="2">
      <t>スベ</t>
    </rPh>
    <rPh sb="4" eb="6">
      <t>ニュウリョク</t>
    </rPh>
    <phoneticPr fontId="1"/>
  </si>
  <si>
    <t>お名前（漢字）</t>
    <rPh sb="1" eb="3">
      <t>ナマエ</t>
    </rPh>
    <rPh sb="4" eb="6">
      <t>カンジ</t>
    </rPh>
    <phoneticPr fontId="1"/>
  </si>
  <si>
    <t>お名前（カナ）</t>
    <rPh sb="1" eb="3">
      <t>ナマエ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</si>
  <si>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</si>
  <si>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</si>
  <si>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</si>
  <si>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※代引きでお支払いの場合は、別途手数料（３３０円）が発生いたします</t>
    <phoneticPr fontId="1"/>
  </si>
  <si>
    <t>※振込み手数料はお客様負担となります。</t>
    <phoneticPr fontId="1"/>
  </si>
  <si>
    <t>※お届け先情報</t>
    <rPh sb="2" eb="3">
      <t>トド</t>
    </rPh>
    <rPh sb="4" eb="5">
      <t>サキ</t>
    </rPh>
    <rPh sb="5" eb="7">
      <t>ジョウホウ</t>
    </rPh>
    <phoneticPr fontId="1"/>
  </si>
  <si>
    <t>（※）ご注文者様と同じ場合は記入不要です</t>
    <phoneticPr fontId="1"/>
  </si>
  <si>
    <t>電話番号</t>
    <phoneticPr fontId="1"/>
  </si>
  <si>
    <t>※通常ヤマト運輸にて配送いたしますが、配送状況により他の契約運送会社にて
　配送する場合がございます。予めご了承ください。</t>
    <rPh sb="1" eb="3">
      <t>ツウジョウ</t>
    </rPh>
    <rPh sb="6" eb="8">
      <t>ウンユ</t>
    </rPh>
    <rPh sb="10" eb="12">
      <t>ハイソウ</t>
    </rPh>
    <rPh sb="19" eb="21">
      <t>ハイソウ</t>
    </rPh>
    <rPh sb="21" eb="23">
      <t>ジョウキョウ</t>
    </rPh>
    <rPh sb="26" eb="27">
      <t>ホカ</t>
    </rPh>
    <rPh sb="28" eb="30">
      <t>ケイヤク</t>
    </rPh>
    <rPh sb="30" eb="32">
      <t>ウンソウ</t>
    </rPh>
    <rPh sb="32" eb="34">
      <t>カイシャ</t>
    </rPh>
    <rPh sb="38" eb="40">
      <t>ハイソウ</t>
    </rPh>
    <rPh sb="42" eb="44">
      <t>バアイ</t>
    </rPh>
    <rPh sb="51" eb="52">
      <t>アラカジ</t>
    </rPh>
    <rPh sb="54" eb="56">
      <t>リョウショウ</t>
    </rPh>
    <phoneticPr fontId="1"/>
  </si>
  <si>
    <t>メールアドレス</t>
    <phoneticPr fontId="1"/>
  </si>
  <si>
    <t>お支払方法の選択</t>
    <rPh sb="1" eb="5">
      <t>シハライホウホウ</t>
    </rPh>
    <rPh sb="6" eb="8">
      <t>センタク</t>
    </rPh>
    <phoneticPr fontId="1"/>
  </si>
  <si>
    <t>情報更新日</t>
    <rPh sb="0" eb="2">
      <t>ジョウホウ</t>
    </rPh>
    <rPh sb="2" eb="5">
      <t>コウシンビ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</si>
</sst>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4"/>
      <color theme="0"/>
      <name val="ＭＳ Ｐゴシック"/>
      <family val="3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12" xfId="0" applyFont="1" applyBorder="1" applyAlignme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2" borderId="2" xfId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0" fillId="0" borderId="4" xfId="0" applyBorder="1" applyAlignment="1">
      <alignment horizontal="left" vertical="center" indent="3"/>
    </xf>
    <xf numFmtId="14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3"/>
    </xf>
    <xf numFmtId="49" fontId="0" fillId="0" borderId="3" xfId="0" applyNumberFormat="1" applyBorder="1" applyAlignment="1">
      <alignment horizontal="left" vertical="center" indent="3"/>
    </xf>
    <xf numFmtId="49" fontId="0" fillId="0" borderId="4" xfId="0" applyNumberFormat="1" applyBorder="1" applyAlignment="1">
      <alignment horizontal="left" vertical="center" indent="3"/>
    </xf>
    <xf numFmtId="177" fontId="0" fillId="0" borderId="2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177" fontId="0" fillId="2" borderId="2" xfId="0" applyNumberFormat="1" applyFill="1" applyBorder="1" applyAlignment="1">
      <alignment horizontal="right" vertical="center"/>
    </xf>
    <xf numFmtId="177" fontId="0" fillId="2" borderId="4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4" borderId="10" xfId="0" applyFill="1" applyBorder="1" applyAlignment="1">
      <alignment horizontal="left" vertical="center" indent="3"/>
    </xf>
    <xf numFmtId="0" fontId="0" fillId="4" borderId="11" xfId="0" applyFill="1" applyBorder="1" applyAlignment="1">
      <alignment horizontal="left" vertical="center" indent="3"/>
    </xf>
    <xf numFmtId="0" fontId="0" fillId="4" borderId="12" xfId="0" applyFill="1" applyBorder="1" applyAlignment="1">
      <alignment horizontal="left" vertical="center" indent="3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 indent="3"/>
    </xf>
    <xf numFmtId="0" fontId="0" fillId="2" borderId="11" xfId="0" applyFill="1" applyBorder="1" applyAlignment="1">
      <alignment horizontal="left" vertical="center" indent="3"/>
    </xf>
    <xf numFmtId="0" fontId="0" fillId="2" borderId="12" xfId="0" applyFill="1" applyBorder="1" applyAlignment="1">
      <alignment horizontal="left" vertical="center" indent="3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1066799</xdr:colOff>
      <xdr:row>3</xdr:row>
      <xdr:rowOff>57150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E6AA76C-DA47-4FC5-B507-44FFF0529793}"/>
            </a:ext>
          </a:extLst>
        </xdr:cNvPr>
        <xdr:cNvSpPr/>
      </xdr:nvSpPr>
      <xdr:spPr>
        <a:xfrm>
          <a:off x="19050" y="19050"/>
          <a:ext cx="11201399" cy="552450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/>
            <a:t>         </a:t>
          </a:r>
          <a:r>
            <a:rPr kumimoji="1" lang="ja-JP" altLang="en-US" sz="2400" b="1"/>
            <a:t>宮崎商店 注文書        送信先：</a:t>
          </a:r>
          <a:r>
            <a:rPr kumimoji="1" lang="en-US" altLang="ja-JP" sz="2400" b="1"/>
            <a:t>contact@miyazakisyouten.co.jp</a:t>
          </a:r>
          <a:endParaRPr kumimoji="1" lang="ja-JP" altLang="en-US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workbookViewId="0">
      <selection activeCell="F5" sqref="F5:H5"/>
    </sheetView>
  </sheetViews>
  <sheetFormatPr defaultRowHeight="13.5" x14ac:dyDescent="0.15"/>
  <cols>
    <col min="1" max="1" width="6.625" customWidth="1"/>
    <col min="2" max="2" width="13.75" customWidth="1"/>
    <col min="5" max="5" width="9.75" customWidth="1"/>
    <col min="9" max="9" width="3.625" customWidth="1"/>
    <col min="10" max="10" width="8.375" style="4" customWidth="1"/>
    <col min="11" max="11" width="11.75" customWidth="1"/>
    <col min="12" max="12" width="10.25" customWidth="1"/>
    <col min="13" max="13" width="7.25" customWidth="1"/>
    <col min="14" max="14" width="7.875" customWidth="1"/>
    <col min="16" max="16" width="14.25" customWidth="1"/>
  </cols>
  <sheetData>
    <row r="1" spans="1:16" ht="13.5" customHeight="1" x14ac:dyDescent="0.15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3.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3.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3.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2.5" customHeight="1" x14ac:dyDescent="0.15">
      <c r="A5" s="88" t="s">
        <v>0</v>
      </c>
      <c r="B5" s="88"/>
      <c r="E5" s="13" t="s">
        <v>21</v>
      </c>
      <c r="F5" s="71"/>
      <c r="G5" s="72"/>
      <c r="H5" s="72"/>
      <c r="J5" s="76" t="s">
        <v>10</v>
      </c>
      <c r="K5" s="95"/>
      <c r="L5" s="95"/>
      <c r="M5" s="77"/>
      <c r="N5" s="3" t="s">
        <v>11</v>
      </c>
      <c r="O5" s="3" t="s">
        <v>1</v>
      </c>
      <c r="P5" s="3" t="s">
        <v>2</v>
      </c>
    </row>
    <row r="6" spans="1:16" ht="22.5" customHeight="1" x14ac:dyDescent="0.15">
      <c r="B6" s="1" t="s">
        <v>25</v>
      </c>
      <c r="J6" s="68" t="s">
        <v>13</v>
      </c>
      <c r="K6" s="69"/>
      <c r="L6" s="69"/>
      <c r="M6" s="70"/>
      <c r="N6" s="11"/>
      <c r="O6" s="8">
        <v>648</v>
      </c>
      <c r="P6" s="8">
        <f>N6*O6</f>
        <v>0</v>
      </c>
    </row>
    <row r="7" spans="1:16" ht="22.5" customHeight="1" x14ac:dyDescent="0.15">
      <c r="B7" s="18" t="s">
        <v>26</v>
      </c>
      <c r="C7" s="45"/>
      <c r="D7" s="45"/>
      <c r="E7" s="45"/>
      <c r="F7" s="45"/>
      <c r="G7" s="45"/>
      <c r="H7" s="46"/>
      <c r="J7" s="68" t="s">
        <v>14</v>
      </c>
      <c r="K7" s="69"/>
      <c r="L7" s="69"/>
      <c r="M7" s="70"/>
      <c r="N7" s="11"/>
      <c r="O7" s="8">
        <v>3024</v>
      </c>
      <c r="P7" s="8">
        <f t="shared" ref="P7:P24" si="0">N7*O7</f>
        <v>0</v>
      </c>
    </row>
    <row r="8" spans="1:16" ht="22.5" customHeight="1" x14ac:dyDescent="0.15">
      <c r="B8" s="18" t="s">
        <v>27</v>
      </c>
      <c r="C8" s="44"/>
      <c r="D8" s="45"/>
      <c r="E8" s="45"/>
      <c r="F8" s="45"/>
      <c r="G8" s="45"/>
      <c r="H8" s="46"/>
      <c r="J8" s="68" t="s">
        <v>15</v>
      </c>
      <c r="K8" s="69"/>
      <c r="L8" s="69"/>
      <c r="M8" s="70"/>
      <c r="N8" s="11"/>
      <c r="O8" s="8">
        <v>4000</v>
      </c>
      <c r="P8" s="8">
        <f t="shared" si="0"/>
        <v>0</v>
      </c>
    </row>
    <row r="9" spans="1:16" ht="22.5" customHeight="1" x14ac:dyDescent="0.15">
      <c r="B9" s="18" t="s">
        <v>22</v>
      </c>
      <c r="C9" s="50"/>
      <c r="D9" s="50"/>
      <c r="E9" s="50"/>
      <c r="F9" s="50"/>
      <c r="G9" s="50"/>
      <c r="H9" s="51"/>
      <c r="J9" s="68" t="s">
        <v>16</v>
      </c>
      <c r="K9" s="69"/>
      <c r="L9" s="69"/>
      <c r="M9" s="70"/>
      <c r="N9" s="11"/>
      <c r="O9" s="8">
        <v>486</v>
      </c>
      <c r="P9" s="8">
        <f t="shared" si="0"/>
        <v>0</v>
      </c>
    </row>
    <row r="10" spans="1:16" ht="22.5" customHeight="1" x14ac:dyDescent="0.15">
      <c r="B10" s="47" t="s">
        <v>28</v>
      </c>
      <c r="C10" s="45"/>
      <c r="D10" s="45"/>
      <c r="E10" s="45"/>
      <c r="F10" s="45"/>
      <c r="G10" s="45"/>
      <c r="H10" s="46"/>
      <c r="J10" s="68" t="s">
        <v>17</v>
      </c>
      <c r="K10" s="69"/>
      <c r="L10" s="69"/>
      <c r="M10" s="70"/>
      <c r="N10" s="11"/>
      <c r="O10" s="8">
        <v>1404</v>
      </c>
      <c r="P10" s="8">
        <f t="shared" si="0"/>
        <v>0</v>
      </c>
    </row>
    <row r="11" spans="1:16" ht="22.5" customHeight="1" x14ac:dyDescent="0.15">
      <c r="B11" s="48"/>
      <c r="C11" s="44"/>
      <c r="D11" s="45"/>
      <c r="E11" s="45"/>
      <c r="F11" s="45"/>
      <c r="G11" s="45"/>
      <c r="H11" s="46"/>
      <c r="J11" s="89" t="s">
        <v>19</v>
      </c>
      <c r="K11" s="90"/>
      <c r="L11" s="90"/>
      <c r="M11" s="91"/>
      <c r="N11" s="11"/>
      <c r="O11" s="9">
        <v>173</v>
      </c>
      <c r="P11" s="8">
        <f>N11*O11</f>
        <v>0</v>
      </c>
    </row>
    <row r="12" spans="1:16" ht="22.5" customHeight="1" x14ac:dyDescent="0.15">
      <c r="B12" s="18" t="s">
        <v>29</v>
      </c>
      <c r="C12" s="73"/>
      <c r="D12" s="45"/>
      <c r="E12" s="45"/>
      <c r="F12" s="45"/>
      <c r="G12" s="45"/>
      <c r="H12" s="46"/>
      <c r="J12" s="96" t="s">
        <v>18</v>
      </c>
      <c r="K12" s="97"/>
      <c r="L12" s="97"/>
      <c r="M12" s="98"/>
      <c r="N12" s="12"/>
      <c r="O12" s="10">
        <v>1320</v>
      </c>
      <c r="P12" s="8">
        <f>N12*O12</f>
        <v>0</v>
      </c>
    </row>
    <row r="13" spans="1:16" ht="22.5" customHeight="1" x14ac:dyDescent="0.15">
      <c r="B13" s="19" t="s">
        <v>30</v>
      </c>
      <c r="C13" s="52"/>
      <c r="D13" s="53"/>
      <c r="E13" s="53"/>
      <c r="F13" s="53"/>
      <c r="G13" s="53"/>
      <c r="H13" s="54"/>
      <c r="J13" s="68"/>
      <c r="K13" s="69"/>
      <c r="L13" s="69"/>
      <c r="M13" s="70"/>
      <c r="N13" s="11"/>
      <c r="O13" s="8"/>
      <c r="P13" s="8">
        <f t="shared" si="0"/>
        <v>0</v>
      </c>
    </row>
    <row r="14" spans="1:16" ht="22.5" customHeight="1" x14ac:dyDescent="0.15">
      <c r="A14" s="14"/>
      <c r="B14" s="20" t="s">
        <v>37</v>
      </c>
      <c r="C14" s="55"/>
      <c r="D14" s="53"/>
      <c r="E14" s="53"/>
      <c r="F14" s="53"/>
      <c r="G14" s="53"/>
      <c r="H14" s="54"/>
      <c r="J14" s="68"/>
      <c r="K14" s="69"/>
      <c r="L14" s="69"/>
      <c r="M14" s="70"/>
      <c r="N14" s="12"/>
      <c r="O14" s="8"/>
      <c r="P14" s="8">
        <f t="shared" si="0"/>
        <v>0</v>
      </c>
    </row>
    <row r="15" spans="1:16" ht="22.5" customHeight="1" x14ac:dyDescent="0.15">
      <c r="B15" s="56" t="s">
        <v>38</v>
      </c>
      <c r="C15" s="59"/>
      <c r="D15" s="60"/>
      <c r="E15" s="60"/>
      <c r="F15" s="60"/>
      <c r="G15" s="60"/>
      <c r="H15" s="61"/>
      <c r="J15" s="68"/>
      <c r="K15" s="69"/>
      <c r="L15" s="69"/>
      <c r="M15" s="70"/>
      <c r="N15" s="11"/>
      <c r="O15" s="8"/>
      <c r="P15" s="8">
        <f t="shared" si="0"/>
        <v>0</v>
      </c>
    </row>
    <row r="16" spans="1:16" ht="22.5" customHeight="1" x14ac:dyDescent="0.15">
      <c r="B16" s="57"/>
      <c r="C16" s="62" t="s">
        <v>31</v>
      </c>
      <c r="D16" s="63"/>
      <c r="E16" s="63"/>
      <c r="F16" s="63"/>
      <c r="G16" s="63"/>
      <c r="H16" s="64"/>
      <c r="J16" s="68"/>
      <c r="K16" s="69"/>
      <c r="L16" s="69"/>
      <c r="M16" s="70"/>
      <c r="N16" s="11"/>
      <c r="O16" s="8"/>
      <c r="P16" s="8">
        <f t="shared" si="0"/>
        <v>0</v>
      </c>
    </row>
    <row r="17" spans="1:16" ht="22.5" customHeight="1" x14ac:dyDescent="0.15">
      <c r="B17" s="58"/>
      <c r="C17" s="65" t="s">
        <v>32</v>
      </c>
      <c r="D17" s="66"/>
      <c r="E17" s="66"/>
      <c r="F17" s="66"/>
      <c r="G17" s="66"/>
      <c r="H17" s="67"/>
      <c r="J17" s="68"/>
      <c r="K17" s="69"/>
      <c r="L17" s="69"/>
      <c r="M17" s="70"/>
      <c r="N17" s="11"/>
      <c r="O17" s="8"/>
      <c r="P17" s="8">
        <f t="shared" si="0"/>
        <v>0</v>
      </c>
    </row>
    <row r="18" spans="1:16" ht="22.5" customHeight="1" x14ac:dyDescent="0.15">
      <c r="J18" s="68"/>
      <c r="K18" s="69"/>
      <c r="L18" s="69"/>
      <c r="M18" s="70"/>
      <c r="N18" s="11"/>
      <c r="O18" s="8"/>
      <c r="P18" s="8">
        <f t="shared" si="0"/>
        <v>0</v>
      </c>
    </row>
    <row r="19" spans="1:16" ht="22.5" customHeight="1" x14ac:dyDescent="0.15">
      <c r="B19" s="21" t="s">
        <v>8</v>
      </c>
      <c r="C19" s="22"/>
      <c r="D19" s="22"/>
      <c r="E19" s="22"/>
      <c r="F19" s="22"/>
      <c r="G19" s="22"/>
      <c r="H19" s="23"/>
      <c r="J19" s="68"/>
      <c r="K19" s="69"/>
      <c r="L19" s="69"/>
      <c r="M19" s="70"/>
      <c r="N19" s="11"/>
      <c r="O19" s="8"/>
      <c r="P19" s="8">
        <f t="shared" si="0"/>
        <v>0</v>
      </c>
    </row>
    <row r="20" spans="1:16" ht="22.5" customHeight="1" x14ac:dyDescent="0.15">
      <c r="B20" s="24" t="s">
        <v>9</v>
      </c>
      <c r="H20" s="25"/>
      <c r="J20" s="89"/>
      <c r="K20" s="90"/>
      <c r="L20" s="90"/>
      <c r="M20" s="91"/>
      <c r="N20" s="11"/>
      <c r="O20" s="9"/>
      <c r="P20" s="8">
        <f t="shared" si="0"/>
        <v>0</v>
      </c>
    </row>
    <row r="21" spans="1:16" ht="22.5" customHeight="1" x14ac:dyDescent="0.15">
      <c r="B21" s="26" t="s">
        <v>12</v>
      </c>
      <c r="C21" s="27"/>
      <c r="D21" s="27"/>
      <c r="E21" s="2"/>
      <c r="F21" s="2"/>
      <c r="G21" s="2"/>
      <c r="H21" s="28"/>
      <c r="J21" s="92"/>
      <c r="K21" s="93"/>
      <c r="L21" s="93"/>
      <c r="M21" s="94"/>
      <c r="N21" s="12"/>
      <c r="O21" s="10"/>
      <c r="P21" s="8">
        <f t="shared" si="0"/>
        <v>0</v>
      </c>
    </row>
    <row r="22" spans="1:16" ht="22.5" customHeight="1" x14ac:dyDescent="0.15">
      <c r="J22" s="68"/>
      <c r="K22" s="69"/>
      <c r="L22" s="69"/>
      <c r="M22" s="70"/>
      <c r="N22" s="3"/>
      <c r="O22" s="8"/>
      <c r="P22" s="8">
        <f t="shared" si="0"/>
        <v>0</v>
      </c>
    </row>
    <row r="23" spans="1:16" ht="22.5" customHeight="1" x14ac:dyDescent="0.15">
      <c r="A23" s="40" t="s">
        <v>33</v>
      </c>
      <c r="B23" s="40"/>
      <c r="C23" s="29" t="s">
        <v>34</v>
      </c>
      <c r="D23" s="30"/>
      <c r="E23" s="31"/>
      <c r="F23" s="31"/>
      <c r="G23" s="31"/>
      <c r="H23" s="31"/>
      <c r="J23" s="68"/>
      <c r="K23" s="69"/>
      <c r="L23" s="69"/>
      <c r="M23" s="70"/>
      <c r="N23" s="3"/>
      <c r="O23" s="8"/>
      <c r="P23" s="8">
        <f t="shared" si="0"/>
        <v>0</v>
      </c>
    </row>
    <row r="24" spans="1:16" ht="22.5" customHeight="1" x14ac:dyDescent="0.15">
      <c r="B24" s="32" t="s">
        <v>23</v>
      </c>
      <c r="C24" s="41"/>
      <c r="D24" s="42"/>
      <c r="E24" s="42"/>
      <c r="F24" s="42"/>
      <c r="G24" s="42"/>
      <c r="H24" s="43"/>
      <c r="J24" s="78"/>
      <c r="K24" s="79"/>
      <c r="L24" s="79"/>
      <c r="M24" s="80"/>
      <c r="N24" s="3"/>
      <c r="O24" s="8"/>
      <c r="P24" s="8">
        <f t="shared" si="0"/>
        <v>0</v>
      </c>
    </row>
    <row r="25" spans="1:16" ht="22.5" customHeight="1" x14ac:dyDescent="0.15">
      <c r="B25" s="33" t="s">
        <v>24</v>
      </c>
      <c r="C25" s="44"/>
      <c r="D25" s="45"/>
      <c r="E25" s="45"/>
      <c r="F25" s="45"/>
      <c r="G25" s="45"/>
      <c r="H25" s="46"/>
      <c r="J25" s="83" t="s">
        <v>20</v>
      </c>
      <c r="K25" s="83"/>
      <c r="L25" s="83"/>
      <c r="M25" s="76" t="s">
        <v>3</v>
      </c>
      <c r="N25" s="77"/>
      <c r="O25" s="81">
        <f>SUM(P6:P24)</f>
        <v>0</v>
      </c>
      <c r="P25" s="82"/>
    </row>
    <row r="26" spans="1:16" ht="22.5" customHeight="1" x14ac:dyDescent="0.15">
      <c r="B26" s="47" t="s">
        <v>7</v>
      </c>
      <c r="C26" s="49"/>
      <c r="D26" s="50"/>
      <c r="E26" s="50"/>
      <c r="F26" s="50"/>
      <c r="G26" s="50"/>
      <c r="H26" s="51"/>
      <c r="J26" s="83"/>
      <c r="K26" s="83"/>
      <c r="L26" s="83"/>
      <c r="M26" s="76" t="s">
        <v>4</v>
      </c>
      <c r="N26" s="77"/>
      <c r="O26" s="81" t="str">
        <f>IF(C15="代引き",330,"0")</f>
        <v>0</v>
      </c>
      <c r="P26" s="82"/>
    </row>
    <row r="27" spans="1:16" ht="22.5" customHeight="1" x14ac:dyDescent="0.15">
      <c r="B27" s="48"/>
      <c r="C27" s="44"/>
      <c r="D27" s="45"/>
      <c r="E27" s="45"/>
      <c r="F27" s="45"/>
      <c r="G27" s="45"/>
      <c r="H27" s="46"/>
      <c r="J27" s="83"/>
      <c r="K27" s="83"/>
      <c r="L27" s="83"/>
      <c r="M27" s="76" t="s">
        <v>5</v>
      </c>
      <c r="N27" s="77"/>
      <c r="O27" s="84"/>
      <c r="P27" s="85"/>
    </row>
    <row r="28" spans="1:16" ht="22.5" customHeight="1" x14ac:dyDescent="0.15">
      <c r="B28" s="18" t="s">
        <v>35</v>
      </c>
      <c r="C28" s="44"/>
      <c r="D28" s="74"/>
      <c r="E28" s="74"/>
      <c r="F28" s="74"/>
      <c r="G28" s="74"/>
      <c r="H28" s="75"/>
      <c r="J28" s="83"/>
      <c r="K28" s="83"/>
      <c r="L28" s="83"/>
      <c r="M28" s="76" t="s">
        <v>6</v>
      </c>
      <c r="N28" s="77"/>
      <c r="O28" s="81">
        <f>O25+O26+O27</f>
        <v>0</v>
      </c>
      <c r="P28" s="82"/>
    </row>
    <row r="30" spans="1:16" x14ac:dyDescent="0.15">
      <c r="A30" s="15"/>
      <c r="B30" s="38" t="s">
        <v>39</v>
      </c>
      <c r="C30" s="34"/>
      <c r="J30" s="86" t="s">
        <v>36</v>
      </c>
      <c r="K30" s="87"/>
      <c r="L30" s="87"/>
      <c r="M30" s="87"/>
      <c r="N30" s="87"/>
      <c r="O30" s="87"/>
      <c r="P30" s="87"/>
    </row>
    <row r="31" spans="1:16" ht="14.25" x14ac:dyDescent="0.15">
      <c r="B31" s="39">
        <f ca="1">TODAY()</f>
        <v>46071</v>
      </c>
      <c r="C31" s="35"/>
      <c r="D31" s="35"/>
      <c r="E31" s="35"/>
      <c r="F31" s="35"/>
      <c r="G31" s="35"/>
      <c r="H31" s="35"/>
      <c r="J31" s="87"/>
      <c r="K31" s="87"/>
      <c r="L31" s="87"/>
      <c r="M31" s="87"/>
      <c r="N31" s="87"/>
      <c r="O31" s="87"/>
      <c r="P31" s="87"/>
    </row>
    <row r="32" spans="1:16" ht="14.25" customHeight="1" x14ac:dyDescent="0.15">
      <c r="B32" s="36"/>
      <c r="C32" s="31"/>
      <c r="D32" s="31"/>
      <c r="E32" s="16"/>
      <c r="F32" s="16"/>
      <c r="G32" s="16"/>
      <c r="H32" s="16"/>
    </row>
    <row r="33" spans="1:8" ht="14.25" customHeight="1" x14ac:dyDescent="0.15">
      <c r="B33" s="36"/>
      <c r="C33" s="31"/>
      <c r="D33" s="31"/>
      <c r="E33" s="31"/>
      <c r="F33" s="31"/>
      <c r="G33" s="31"/>
      <c r="H33" s="31"/>
    </row>
    <row r="34" spans="1:8" ht="14.25" customHeight="1" x14ac:dyDescent="0.15">
      <c r="C34" s="37"/>
      <c r="D34" s="37"/>
      <c r="E34" s="37"/>
      <c r="F34" s="37"/>
      <c r="G34" s="37"/>
      <c r="H34" s="37"/>
    </row>
    <row r="35" spans="1:8" ht="13.5" customHeight="1" x14ac:dyDescent="0.15">
      <c r="B35" s="36"/>
      <c r="C35" s="31"/>
      <c r="D35" s="31"/>
      <c r="E35" s="36"/>
      <c r="F35" s="36"/>
      <c r="G35" s="36"/>
      <c r="H35" s="36"/>
    </row>
    <row r="36" spans="1:8" ht="14.25" customHeight="1" x14ac:dyDescent="0.15">
      <c r="B36" s="17"/>
      <c r="C36" s="17"/>
      <c r="D36" s="17"/>
      <c r="E36" s="17"/>
      <c r="F36" s="17"/>
      <c r="G36" s="17"/>
      <c r="H36" s="17"/>
    </row>
    <row r="41" spans="1:8" x14ac:dyDescent="0.15">
      <c r="A41" s="7"/>
      <c r="B41" s="7"/>
      <c r="C41" s="7"/>
      <c r="D41" s="7"/>
      <c r="E41" s="7"/>
      <c r="F41" s="7"/>
      <c r="G41" s="7"/>
    </row>
    <row r="42" spans="1:8" x14ac:dyDescent="0.15">
      <c r="A42" s="7"/>
      <c r="B42" s="7"/>
      <c r="C42" s="7"/>
      <c r="D42" s="7"/>
      <c r="E42" s="7"/>
      <c r="F42" s="7"/>
      <c r="G42" s="7"/>
    </row>
    <row r="43" spans="1:8" x14ac:dyDescent="0.15">
      <c r="A43" s="7"/>
      <c r="B43" s="7"/>
      <c r="C43" s="7"/>
      <c r="D43" s="7"/>
      <c r="E43" s="7"/>
      <c r="F43" s="7"/>
      <c r="G43" s="7"/>
    </row>
  </sheetData>
  <mergeCells count="52">
    <mergeCell ref="J30:P31"/>
    <mergeCell ref="A5:B5"/>
    <mergeCell ref="J20:M20"/>
    <mergeCell ref="J21:M21"/>
    <mergeCell ref="J22:M22"/>
    <mergeCell ref="J23:M23"/>
    <mergeCell ref="J5:M5"/>
    <mergeCell ref="J6:M6"/>
    <mergeCell ref="J7:M7"/>
    <mergeCell ref="J8:M8"/>
    <mergeCell ref="J9:M9"/>
    <mergeCell ref="J14:M14"/>
    <mergeCell ref="J10:M10"/>
    <mergeCell ref="J11:M11"/>
    <mergeCell ref="J12:M12"/>
    <mergeCell ref="J13:M13"/>
    <mergeCell ref="C28:H28"/>
    <mergeCell ref="M28:N28"/>
    <mergeCell ref="J24:M24"/>
    <mergeCell ref="O28:P28"/>
    <mergeCell ref="J25:L28"/>
    <mergeCell ref="M25:N25"/>
    <mergeCell ref="O25:P25"/>
    <mergeCell ref="M26:N26"/>
    <mergeCell ref="O26:P26"/>
    <mergeCell ref="M27:N27"/>
    <mergeCell ref="O27:P27"/>
    <mergeCell ref="J16:M16"/>
    <mergeCell ref="J17:M17"/>
    <mergeCell ref="J18:M18"/>
    <mergeCell ref="J19:M19"/>
    <mergeCell ref="F5:H5"/>
    <mergeCell ref="C7:H7"/>
    <mergeCell ref="C9:H9"/>
    <mergeCell ref="C10:H10"/>
    <mergeCell ref="C12:H12"/>
    <mergeCell ref="C8:H8"/>
    <mergeCell ref="J15:M15"/>
    <mergeCell ref="B10:B11"/>
    <mergeCell ref="C11:H11"/>
    <mergeCell ref="C13:H13"/>
    <mergeCell ref="C14:H14"/>
    <mergeCell ref="B15:B17"/>
    <mergeCell ref="C15:H15"/>
    <mergeCell ref="C16:H16"/>
    <mergeCell ref="C17:H17"/>
    <mergeCell ref="A23:B23"/>
    <mergeCell ref="C24:H24"/>
    <mergeCell ref="C25:H25"/>
    <mergeCell ref="B26:B27"/>
    <mergeCell ref="C26:H26"/>
    <mergeCell ref="C27:H27"/>
  </mergeCells>
  <phoneticPr fontId="1"/>
  <dataValidations count="2">
    <dataValidation type="list" allowBlank="1" showInputMessage="1" showErrorMessage="1" sqref="D14:F14" xr:uid="{3656BF77-3C06-442B-B421-061C33FDD5EC}">
      <formula1>"代引き,銀行振込(前振込み)"</formula1>
    </dataValidation>
    <dataValidation type="list" allowBlank="1" showInputMessage="1" showErrorMessage="1" promptTitle="選択してください" sqref="C15" xr:uid="{92081D25-736E-4DD7-BA19-9925C1902435}">
      <formula1>"代引き,銀行振込(前振込み)"</formula1>
    </dataValidation>
  </dataValidations>
  <pageMargins left="0.23622047244094491" right="0.23622047244094491" top="0.31496062992125984" bottom="0.31496062992125984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2022-02-04T09:32:35Z</dcterms:created>
  <dcterms:modified xsi:type="dcterms:W3CDTF">2026-02-18T00:38:41Z</dcterms:modified>
</cp:coreProperties>
</file>